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55" windowHeight="135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<sst xmlns="http://schemas.openxmlformats.org/spreadsheetml/2006/main" count="95" uniqueCount="95">
  <si>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Obj. číslo</t>
  </si>
  <si>
    <t>Název</t>
  </si>
  <si>
    <t>GSM-ANT01N</t>
  </si>
  <si>
    <t>Anténa GSM L-držák, 3dB, koncovka N(F)</t>
  </si>
  <si>
    <t>GSM-ANT51N</t>
  </si>
  <si>
    <t>Anténa GSM magnetická, 9dB,  kabel 0,5m, N(F)</t>
  </si>
  <si>
    <t>GSM-ANT52N</t>
  </si>
  <si>
    <t>Anténa GSM kolineární venkovní na stožár, N(F) + prodluž 25m kabelu</t>
  </si>
  <si>
    <t>GSM-ANT53N</t>
  </si>
  <si>
    <t>Anténa GSM900+1800MHz,  tabulová na zeď, N(F)</t>
  </si>
  <si>
    <t>GSM-ANT20N</t>
  </si>
  <si>
    <t>Anténní prodlužka 5metrů s koncovkami 2x N(M)</t>
  </si>
  <si>
    <t>GSM-ANT25N</t>
  </si>
  <si>
    <t>Anténní prodlužka 25metrů s koncovkami 2x N(M)</t>
  </si>
  <si>
    <t>GSM-ANT07N</t>
  </si>
  <si>
    <t>Anténa GSM YAGI, 10dB, kabel 10m, N(M)</t>
  </si>
  <si>
    <t>GSM-ANT42N</t>
  </si>
  <si>
    <t>GSM anténa YAGI  17ti prvková, zisk 16dB, N(F) + prodluž 25m kabelu</t>
  </si>
  <si>
    <t>GSM-ANT54NA</t>
  </si>
  <si>
    <t>Anténa GSM1800 YAGI  12ti prvková, zisk 10dB, bez kabelu, N(F)</t>
  </si>
  <si>
    <t>GSM-ANT13N</t>
  </si>
  <si>
    <t>Anténní spojka N(F)/N(F)..pro spojení kabelů</t>
  </si>
  <si>
    <t>GSM-ANT17N</t>
  </si>
  <si>
    <t>Anténní spojka N(F)/SMA(M) s 10cm RG58</t>
  </si>
  <si>
    <t>GSM-ANT19N</t>
  </si>
  <si>
    <t>Anténní spojka N(M)/N(M)..pro připojení antény bez kabelu</t>
  </si>
  <si>
    <t>GSM-ANT22</t>
  </si>
  <si>
    <t>Montážní konzole pro YAGI anténu</t>
  </si>
  <si>
    <t>GSM-ANT26N</t>
  </si>
  <si>
    <t>VF konektor N(F) krimpovací, pro kabel RG58</t>
  </si>
  <si>
    <t>GSM-ANT27N</t>
  </si>
  <si>
    <t>VF konektor N(M) krimpovací, pro kabel RG58</t>
  </si>
  <si>
    <t>GSM-ANT30N</t>
  </si>
  <si>
    <t>VF konektor N(M), šroubovací, pro nízkoútlumový kabel GSM-ANT29N</t>
  </si>
  <si>
    <t>GSM-ANT31N</t>
  </si>
  <si>
    <t>VF konektor N(F), šroubovací, pro nízkoútlumový kabel GSM-ANT29N</t>
  </si>
  <si>
    <t xml:space="preserve">GSM-ANT32.2N  </t>
  </si>
  <si>
    <t>Rozbočovač 800-2500MHz pro 2 antény, 3xN(F)</t>
  </si>
  <si>
    <t>GSM-ANT32.3N</t>
  </si>
  <si>
    <t>Rozbočovač 800-2500MHz pro 3 antény, 4xN(F)</t>
  </si>
  <si>
    <t>GSM-ANT32.4N</t>
  </si>
  <si>
    <t>Rozbočovač 800-2500MHz pro 4 antény, 5xN(F)</t>
  </si>
  <si>
    <t>GSM-ANT29N</t>
  </si>
  <si>
    <t>Koaxiální kabel 10,3mm pro prodlužky, velikost RG213 (útlum 12dB na 100m)</t>
  </si>
  <si>
    <t>GSM-REPEATER1.1</t>
  </si>
  <si>
    <t>Zesilovač GSM signálu 900MHz bez antén (400m2)</t>
  </si>
  <si>
    <t>GSM-REPEATER2</t>
  </si>
  <si>
    <t>Zesilovač GSM signálu 900MHz bez antén (600m2)</t>
  </si>
  <si>
    <t>GSM-REPEATER4</t>
  </si>
  <si>
    <t>Zesilovač GSM signálu 900MHz bez antén (1000m2)</t>
  </si>
  <si>
    <t>GSM-REPEATER3</t>
  </si>
  <si>
    <t>Zesilovač GSM signálu 1800MHz bez antén</t>
  </si>
  <si>
    <t>GSM-PWR2</t>
  </si>
  <si>
    <t>Spínaný napáj. zdroj 230V/9Vss, 18W (adapter do zásuvky, JACK)</t>
  </si>
  <si>
    <t>GSM-SW-WATCH</t>
  </si>
  <si>
    <t>sw pro nastavení a výběr antén GSM</t>
  </si>
  <si>
    <t>GSM-ANT52NA</t>
  </si>
  <si>
    <t>Anténa GSM kolineární venkovní na stožár, N(F)</t>
  </si>
  <si>
    <t>GSM-ANT42NA</t>
  </si>
  <si>
    <t>GSM anténa YAGI  17ti prvková, zisk 16dB, N(F)</t>
  </si>
  <si>
    <t>Software</t>
  </si>
  <si>
    <t>celkem Kč</t>
  </si>
  <si>
    <t>Kč</t>
  </si>
  <si>
    <t>Celkem</t>
  </si>
  <si>
    <t>celkem Kč s DPH</t>
  </si>
  <si>
    <t>ks (km, hodin)</t>
  </si>
  <si>
    <t>Ostatní</t>
  </si>
  <si>
    <t>doprava Praha (paušální částka bez případného parkovného)</t>
  </si>
  <si>
    <t>doprava mimo Prahu (km ze SEA k Vám a zpět)</t>
  </si>
  <si>
    <t>doprava mimo Prahu (ztráta času na cestě) - účtuje se započatá půlhodina</t>
  </si>
  <si>
    <t>měření, vyzkoušení GSM signálu (práce) - účtuje se započatá půlhodina</t>
  </si>
  <si>
    <t>GSM-ANT55</t>
  </si>
  <si>
    <t>GSM-ANT56</t>
  </si>
  <si>
    <t>VF konektor F(F) pro kabel průměr 6,4 až 6,8mm</t>
  </si>
  <si>
    <t xml:space="preserve">Anténní spojka  F konektorů,   F(F)-F(F)  </t>
  </si>
  <si>
    <t xml:space="preserve">Anténní spojka N(M)/F(F)...pro redukci na satelitní kabel  </t>
  </si>
  <si>
    <t xml:space="preserve">Anténní spojka N(F)/F(F)...pro redukci na satelitní kabel  </t>
  </si>
  <si>
    <t xml:space="preserve">GSM-ANT21      </t>
  </si>
  <si>
    <t>GSM-ANT21N</t>
  </si>
  <si>
    <t>GSM-ANT22N</t>
  </si>
  <si>
    <t xml:space="preserve">Anténní spojka FME(M)/F(M) ...pro GSM-REPEATER </t>
  </si>
  <si>
    <t>GSM-ANT58N</t>
  </si>
  <si>
    <t>Bleskojistka N(M)-N(F)</t>
  </si>
  <si>
    <t>SPOJKY</t>
  </si>
  <si>
    <t>REDUKCE</t>
  </si>
  <si>
    <t>ROZBOČOVAČE</t>
  </si>
  <si>
    <t>KONCOVKY KABELŮ</t>
  </si>
  <si>
    <t>ANTÉNY VENKOVNÍ</t>
  </si>
  <si>
    <t>ANTÉNY VNITŘNÍ</t>
  </si>
  <si>
    <t>výr. číslo</t>
  </si>
  <si>
    <t>zákazník</t>
  </si>
  <si>
    <t>PRODLUŽKY</t>
  </si>
  <si>
    <t>místo</t>
  </si>
  <si>
    <t>podpis</t>
  </si>
  <si>
    <t>datum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</si>
</sst>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2" fillId="0" borderId="2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tabSelected="1" zoomScalePageLayoutView="0" workbookViewId="0" topLeftCell="A1">
      <selection activeCell="F13" sqref="F13"/>
    </sheetView>
  </sheetViews>
  <sheetFormatPr defaultColWidth="9.140625" defaultRowHeight="12.75"/>
  <cols>
    <col min="1" max="1" width="18.57421875" style="0" customWidth="1"/>
    <col min="2" max="2" width="63.00390625" style="0" customWidth="1"/>
    <col min="3" max="3" width="9.421875" style="1" customWidth="1"/>
    <col min="4" max="4" width="13.57421875" style="0" customWidth="1"/>
    <col min="5" max="5" width="13.7109375" style="0" customWidth="1"/>
    <col min="6" max="6" width="17.00390625" style="0" customWidth="1"/>
    <col min="7" max="7" width="5.421875" style="0" customWidth="1"/>
    <col min="8" max="8" width="29.8515625" style="0" customWidth="1"/>
  </cols>
  <sheetData>
    <row r="1" spans="1:8" s="18" customFormat="1" ht="13.5" thickBot="1">
      <c r="A1" s="13" t="s">
        <v>0</v>
      </c>
      <c r="B1" s="14" t="s">
        <v>1</v>
      </c>
      <c r="C1" s="15" t="s">
        <v>62</v>
      </c>
      <c r="D1" s="16" t="s">
        <v>65</v>
      </c>
      <c r="E1" s="16" t="s">
        <v>61</v>
      </c>
      <c r="F1" s="17" t="s">
        <v>64</v>
      </c>
      <c r="H1" s="34" t="s">
        <v>89</v>
      </c>
    </row>
    <row r="2" s="4" customFormat="1" ht="13.5" thickBot="1">
      <c r="C2" s="5"/>
    </row>
    <row r="3" spans="1:8" ht="13.5" thickBot="1">
      <c r="A3" s="6" t="s">
        <v>44</v>
      </c>
      <c r="B3" s="7" t="s">
        <v>45</v>
      </c>
      <c r="C3" s="8">
        <v>13388</v>
      </c>
      <c r="D3" s="7"/>
      <c r="E3" s="28">
        <f>C3*D3</f>
        <v>0</v>
      </c>
      <c r="F3" s="22">
        <f aca="true" t="shared" si="0" ref="F3:F50">E3*1.2</f>
        <v>0</v>
      </c>
      <c r="H3" s="35"/>
    </row>
    <row r="4" spans="1:8" ht="13.5" hidden="1" thickBot="1">
      <c r="A4" s="9" t="s">
        <v>46</v>
      </c>
      <c r="B4" s="2" t="s">
        <v>47</v>
      </c>
      <c r="C4" s="8">
        <v>13388</v>
      </c>
      <c r="D4" s="2"/>
      <c r="E4" s="29">
        <f aca="true" t="shared" si="1" ref="E4:E50">C4*D4</f>
        <v>0</v>
      </c>
      <c r="F4" s="23">
        <f t="shared" si="0"/>
        <v>0</v>
      </c>
      <c r="H4" s="36"/>
    </row>
    <row r="5" spans="1:8" ht="13.5" hidden="1" thickBot="1">
      <c r="A5" s="9" t="s">
        <v>48</v>
      </c>
      <c r="B5" s="2" t="s">
        <v>49</v>
      </c>
      <c r="C5" s="8">
        <v>13388</v>
      </c>
      <c r="D5" s="2"/>
      <c r="E5" s="29">
        <f t="shared" si="1"/>
        <v>0</v>
      </c>
      <c r="F5" s="23">
        <f t="shared" si="0"/>
        <v>0</v>
      </c>
      <c r="H5" s="36"/>
    </row>
    <row r="6" spans="1:8" ht="12.75">
      <c r="A6" s="9" t="s">
        <v>50</v>
      </c>
      <c r="B6" s="2" t="s">
        <v>51</v>
      </c>
      <c r="C6" s="8">
        <v>13388</v>
      </c>
      <c r="D6" s="2"/>
      <c r="E6" s="29">
        <f t="shared" si="1"/>
        <v>0</v>
      </c>
      <c r="F6" s="23">
        <f t="shared" si="0"/>
        <v>0</v>
      </c>
      <c r="H6" s="36"/>
    </row>
    <row r="7" spans="1:8" ht="12.75">
      <c r="A7" s="9" t="s">
        <v>52</v>
      </c>
      <c r="B7" s="2" t="s">
        <v>53</v>
      </c>
      <c r="C7" s="3">
        <v>276</v>
      </c>
      <c r="D7" s="2"/>
      <c r="E7" s="29">
        <f t="shared" si="1"/>
        <v>0</v>
      </c>
      <c r="F7" s="23">
        <f t="shared" si="0"/>
        <v>0</v>
      </c>
      <c r="H7" s="36"/>
    </row>
    <row r="8" spans="1:8" ht="13.5" thickBot="1">
      <c r="A8" s="9" t="s">
        <v>81</v>
      </c>
      <c r="B8" s="2" t="s">
        <v>82</v>
      </c>
      <c r="C8" s="3">
        <v>546</v>
      </c>
      <c r="D8" s="2"/>
      <c r="E8" s="29">
        <f>C8*D8</f>
        <v>0</v>
      </c>
      <c r="F8" s="23">
        <f t="shared" si="0"/>
        <v>0</v>
      </c>
      <c r="H8" s="37"/>
    </row>
    <row r="9" spans="1:6" s="18" customFormat="1" ht="12.75">
      <c r="A9" s="19"/>
      <c r="B9" s="20" t="s">
        <v>87</v>
      </c>
      <c r="C9" s="21">
        <v>0</v>
      </c>
      <c r="D9" s="20"/>
      <c r="E9" s="30">
        <f t="shared" si="1"/>
        <v>0</v>
      </c>
      <c r="F9" s="24">
        <f t="shared" si="0"/>
        <v>0</v>
      </c>
    </row>
    <row r="10" spans="1:6" ht="13.5" thickBot="1">
      <c r="A10" s="9" t="s">
        <v>26</v>
      </c>
      <c r="B10" s="2" t="s">
        <v>27</v>
      </c>
      <c r="C10" s="3">
        <v>221</v>
      </c>
      <c r="D10" s="2"/>
      <c r="E10" s="29">
        <f aca="true" t="shared" si="2" ref="E10:E18">C10*D10</f>
        <v>0</v>
      </c>
      <c r="F10" s="23">
        <f t="shared" si="0"/>
        <v>0</v>
      </c>
    </row>
    <row r="11" spans="1:8" ht="13.5" thickBot="1">
      <c r="A11" s="9" t="s">
        <v>14</v>
      </c>
      <c r="B11" s="2" t="s">
        <v>15</v>
      </c>
      <c r="C11" s="3">
        <v>891</v>
      </c>
      <c r="D11" s="2"/>
      <c r="E11" s="29">
        <f t="shared" si="2"/>
        <v>0</v>
      </c>
      <c r="F11" s="23">
        <f t="shared" si="0"/>
        <v>0</v>
      </c>
      <c r="H11" s="34" t="s">
        <v>90</v>
      </c>
    </row>
    <row r="12" spans="1:8" ht="13.5" thickBot="1">
      <c r="A12" s="9" t="s">
        <v>16</v>
      </c>
      <c r="B12" s="2" t="s">
        <v>17</v>
      </c>
      <c r="C12" s="3">
        <v>2667</v>
      </c>
      <c r="D12" s="2"/>
      <c r="E12" s="29">
        <f t="shared" si="2"/>
        <v>0</v>
      </c>
      <c r="F12" s="23">
        <f t="shared" si="0"/>
        <v>0</v>
      </c>
      <c r="H12" s="4"/>
    </row>
    <row r="13" spans="1:8" ht="12.75">
      <c r="A13" s="9" t="s">
        <v>58</v>
      </c>
      <c r="B13" s="2" t="s">
        <v>59</v>
      </c>
      <c r="C13" s="3">
        <v>1042</v>
      </c>
      <c r="D13" s="2"/>
      <c r="E13" s="29">
        <f t="shared" si="2"/>
        <v>0</v>
      </c>
      <c r="F13" s="23">
        <f t="shared" si="0"/>
        <v>0</v>
      </c>
      <c r="H13" s="35"/>
    </row>
    <row r="14" spans="1:8" ht="12.75">
      <c r="A14" s="9" t="s">
        <v>18</v>
      </c>
      <c r="B14" s="2" t="s">
        <v>19</v>
      </c>
      <c r="C14" s="3">
        <v>1042</v>
      </c>
      <c r="D14" s="2"/>
      <c r="E14" s="29">
        <f t="shared" si="2"/>
        <v>0</v>
      </c>
      <c r="F14" s="23">
        <f t="shared" si="0"/>
        <v>0</v>
      </c>
      <c r="H14" s="36"/>
    </row>
    <row r="15" spans="1:8" ht="12.75">
      <c r="A15" s="9" t="s">
        <v>6</v>
      </c>
      <c r="B15" s="2" t="s">
        <v>7</v>
      </c>
      <c r="C15" s="3">
        <v>2667</v>
      </c>
      <c r="D15" s="2"/>
      <c r="E15" s="29">
        <f t="shared" si="2"/>
        <v>0</v>
      </c>
      <c r="F15" s="23">
        <f t="shared" si="0"/>
        <v>0</v>
      </c>
      <c r="H15" s="36"/>
    </row>
    <row r="16" spans="1:8" ht="12.75">
      <c r="A16" s="9" t="s">
        <v>56</v>
      </c>
      <c r="B16" s="2" t="s">
        <v>57</v>
      </c>
      <c r="C16" s="3">
        <v>1042</v>
      </c>
      <c r="D16" s="2"/>
      <c r="E16" s="29">
        <f t="shared" si="2"/>
        <v>0</v>
      </c>
      <c r="F16" s="23">
        <f t="shared" si="0"/>
        <v>0</v>
      </c>
      <c r="H16" s="36"/>
    </row>
    <row r="17" spans="1:8" ht="12.75">
      <c r="A17" s="9" t="s">
        <v>8</v>
      </c>
      <c r="B17" s="2" t="s">
        <v>9</v>
      </c>
      <c r="C17" s="3">
        <v>796</v>
      </c>
      <c r="D17" s="2"/>
      <c r="E17" s="29">
        <f t="shared" si="2"/>
        <v>0</v>
      </c>
      <c r="F17" s="23">
        <f t="shared" si="0"/>
        <v>0</v>
      </c>
      <c r="H17" s="36"/>
    </row>
    <row r="18" spans="1:8" s="18" customFormat="1" ht="13.5" thickBot="1">
      <c r="A18" s="19"/>
      <c r="B18" s="20" t="s">
        <v>88</v>
      </c>
      <c r="C18" s="21">
        <v>0</v>
      </c>
      <c r="D18" s="20"/>
      <c r="E18" s="30">
        <f t="shared" si="2"/>
        <v>0</v>
      </c>
      <c r="F18" s="24">
        <f t="shared" si="0"/>
        <v>0</v>
      </c>
      <c r="H18" s="37"/>
    </row>
    <row r="19" spans="1:6" ht="12.75">
      <c r="A19" s="9" t="s">
        <v>2</v>
      </c>
      <c r="B19" s="2" t="s">
        <v>3</v>
      </c>
      <c r="C19" s="3">
        <v>130</v>
      </c>
      <c r="D19" s="2"/>
      <c r="E19" s="29">
        <f t="shared" si="1"/>
        <v>0</v>
      </c>
      <c r="F19" s="23">
        <f t="shared" si="0"/>
        <v>0</v>
      </c>
    </row>
    <row r="20" spans="1:6" ht="13.5" thickBot="1">
      <c r="A20" s="9" t="s">
        <v>4</v>
      </c>
      <c r="B20" s="2" t="s">
        <v>5</v>
      </c>
      <c r="C20" s="3">
        <v>392</v>
      </c>
      <c r="D20" s="2"/>
      <c r="E20" s="29">
        <f t="shared" si="1"/>
        <v>0</v>
      </c>
      <c r="F20" s="23">
        <f t="shared" si="0"/>
        <v>0</v>
      </c>
    </row>
    <row r="21" spans="1:8" s="18" customFormat="1" ht="13.5" thickBot="1">
      <c r="A21" s="19"/>
      <c r="B21" s="20" t="s">
        <v>91</v>
      </c>
      <c r="C21" s="21">
        <v>0</v>
      </c>
      <c r="D21" s="20"/>
      <c r="E21" s="30">
        <f t="shared" si="1"/>
        <v>0</v>
      </c>
      <c r="F21" s="24">
        <f t="shared" si="0"/>
        <v>0</v>
      </c>
      <c r="H21" s="34" t="s">
        <v>92</v>
      </c>
    </row>
    <row r="22" spans="1:8" ht="13.5" thickBot="1">
      <c r="A22" s="9" t="s">
        <v>10</v>
      </c>
      <c r="B22" s="2" t="s">
        <v>11</v>
      </c>
      <c r="C22" s="3">
        <v>265</v>
      </c>
      <c r="D22" s="2"/>
      <c r="E22" s="29">
        <f t="shared" si="1"/>
        <v>0</v>
      </c>
      <c r="F22" s="23">
        <f t="shared" si="0"/>
        <v>0</v>
      </c>
      <c r="H22" s="4"/>
    </row>
    <row r="23" spans="1:8" ht="12.75">
      <c r="A23" s="9" t="s">
        <v>12</v>
      </c>
      <c r="B23" s="2" t="s">
        <v>13</v>
      </c>
      <c r="C23" s="3">
        <v>1625</v>
      </c>
      <c r="D23" s="2"/>
      <c r="E23" s="29">
        <f t="shared" si="1"/>
        <v>0</v>
      </c>
      <c r="F23" s="23">
        <f t="shared" si="0"/>
        <v>0</v>
      </c>
      <c r="H23" s="35"/>
    </row>
    <row r="24" spans="1:8" s="18" customFormat="1" ht="12.75">
      <c r="A24" s="19"/>
      <c r="B24" s="20" t="s">
        <v>83</v>
      </c>
      <c r="C24" s="21">
        <v>0</v>
      </c>
      <c r="D24" s="20"/>
      <c r="E24" s="30">
        <f t="shared" si="1"/>
        <v>0</v>
      </c>
      <c r="F24" s="24">
        <f t="shared" si="0"/>
        <v>0</v>
      </c>
      <c r="H24" s="36"/>
    </row>
    <row r="25" spans="1:8" ht="12.75">
      <c r="A25" s="9" t="s">
        <v>20</v>
      </c>
      <c r="B25" s="2" t="s">
        <v>21</v>
      </c>
      <c r="C25" s="3">
        <v>153</v>
      </c>
      <c r="D25" s="2"/>
      <c r="E25" s="29">
        <f t="shared" si="1"/>
        <v>0</v>
      </c>
      <c r="F25" s="23">
        <f t="shared" si="0"/>
        <v>0</v>
      </c>
      <c r="H25" s="36"/>
    </row>
    <row r="26" spans="1:8" ht="12.75">
      <c r="A26" s="9" t="s">
        <v>22</v>
      </c>
      <c r="B26" s="2" t="s">
        <v>23</v>
      </c>
      <c r="C26" s="3">
        <v>239</v>
      </c>
      <c r="D26" s="2"/>
      <c r="E26" s="29">
        <f t="shared" si="1"/>
        <v>0</v>
      </c>
      <c r="F26" s="23">
        <f t="shared" si="0"/>
        <v>0</v>
      </c>
      <c r="H26" s="36"/>
    </row>
    <row r="27" spans="1:8" ht="12.75">
      <c r="A27" s="9" t="s">
        <v>24</v>
      </c>
      <c r="B27" s="2" t="s">
        <v>25</v>
      </c>
      <c r="C27" s="3">
        <v>153</v>
      </c>
      <c r="D27" s="2"/>
      <c r="E27" s="29">
        <f t="shared" si="1"/>
        <v>0</v>
      </c>
      <c r="F27" s="23">
        <f t="shared" si="0"/>
        <v>0</v>
      </c>
      <c r="H27" s="36"/>
    </row>
    <row r="28" spans="1:8" s="18" customFormat="1" ht="13.5" thickBot="1">
      <c r="A28" s="19"/>
      <c r="B28" s="20" t="s">
        <v>84</v>
      </c>
      <c r="C28" s="21">
        <v>0</v>
      </c>
      <c r="D28" s="20"/>
      <c r="E28" s="30">
        <f aca="true" t="shared" si="3" ref="E28:E38">C28*D28</f>
        <v>0</v>
      </c>
      <c r="F28" s="24">
        <f t="shared" si="0"/>
        <v>0</v>
      </c>
      <c r="H28" s="37"/>
    </row>
    <row r="29" spans="1:6" ht="12.75">
      <c r="A29" s="9" t="s">
        <v>77</v>
      </c>
      <c r="B29" s="2" t="s">
        <v>80</v>
      </c>
      <c r="C29" s="3">
        <v>70</v>
      </c>
      <c r="D29" s="2"/>
      <c r="E29" s="29">
        <f t="shared" si="3"/>
        <v>0</v>
      </c>
      <c r="F29" s="23">
        <f t="shared" si="0"/>
        <v>0</v>
      </c>
    </row>
    <row r="30" spans="1:6" ht="13.5" thickBot="1">
      <c r="A30" s="9" t="s">
        <v>78</v>
      </c>
      <c r="B30" s="2" t="s">
        <v>75</v>
      </c>
      <c r="C30" s="3">
        <v>108</v>
      </c>
      <c r="D30" s="2"/>
      <c r="E30" s="29">
        <f t="shared" si="3"/>
        <v>0</v>
      </c>
      <c r="F30" s="23">
        <f t="shared" si="0"/>
        <v>0</v>
      </c>
    </row>
    <row r="31" spans="1:8" ht="13.5" thickBot="1">
      <c r="A31" s="9" t="s">
        <v>79</v>
      </c>
      <c r="B31" s="2" t="s">
        <v>76</v>
      </c>
      <c r="C31" s="3">
        <v>108</v>
      </c>
      <c r="D31" s="2"/>
      <c r="E31" s="29">
        <f t="shared" si="3"/>
        <v>0</v>
      </c>
      <c r="F31" s="23">
        <f t="shared" si="0"/>
        <v>0</v>
      </c>
      <c r="H31" s="34"/>
    </row>
    <row r="32" spans="1:8" ht="13.5" thickBot="1">
      <c r="A32" s="9" t="s">
        <v>71</v>
      </c>
      <c r="B32" s="2" t="s">
        <v>73</v>
      </c>
      <c r="C32" s="3">
        <v>14</v>
      </c>
      <c r="D32" s="2"/>
      <c r="E32" s="29">
        <f t="shared" si="3"/>
        <v>0</v>
      </c>
      <c r="F32" s="23">
        <f t="shared" si="0"/>
        <v>0</v>
      </c>
      <c r="H32" s="4"/>
    </row>
    <row r="33" spans="1:8" ht="12.75">
      <c r="A33" s="9" t="s">
        <v>72</v>
      </c>
      <c r="B33" s="2" t="s">
        <v>74</v>
      </c>
      <c r="C33" s="3">
        <v>20</v>
      </c>
      <c r="D33" s="2"/>
      <c r="E33" s="29">
        <f t="shared" si="3"/>
        <v>0</v>
      </c>
      <c r="F33" s="23">
        <f t="shared" si="0"/>
        <v>0</v>
      </c>
      <c r="H33" s="35"/>
    </row>
    <row r="34" spans="1:8" s="18" customFormat="1" ht="12.75">
      <c r="A34" s="19"/>
      <c r="B34" s="20" t="s">
        <v>85</v>
      </c>
      <c r="C34" s="21">
        <v>0</v>
      </c>
      <c r="D34" s="20"/>
      <c r="E34" s="30">
        <f t="shared" si="3"/>
        <v>0</v>
      </c>
      <c r="F34" s="24">
        <f t="shared" si="0"/>
        <v>0</v>
      </c>
      <c r="H34" s="36"/>
    </row>
    <row r="35" spans="1:8" ht="12.75">
      <c r="A35" s="9" t="s">
        <v>36</v>
      </c>
      <c r="B35" s="2" t="s">
        <v>37</v>
      </c>
      <c r="C35" s="3">
        <v>663</v>
      </c>
      <c r="D35" s="2"/>
      <c r="E35" s="29">
        <f t="shared" si="3"/>
        <v>0</v>
      </c>
      <c r="F35" s="23">
        <f t="shared" si="0"/>
        <v>0</v>
      </c>
      <c r="H35" s="36"/>
    </row>
    <row r="36" spans="1:8" ht="12.75">
      <c r="A36" s="9" t="s">
        <v>38</v>
      </c>
      <c r="B36" s="2" t="s">
        <v>39</v>
      </c>
      <c r="C36" s="3">
        <v>710</v>
      </c>
      <c r="D36" s="2"/>
      <c r="E36" s="29">
        <f t="shared" si="3"/>
        <v>0</v>
      </c>
      <c r="F36" s="23">
        <f t="shared" si="0"/>
        <v>0</v>
      </c>
      <c r="H36" s="36"/>
    </row>
    <row r="37" spans="1:8" ht="12.75">
      <c r="A37" s="9" t="s">
        <v>40</v>
      </c>
      <c r="B37" s="2" t="s">
        <v>41</v>
      </c>
      <c r="C37" s="3">
        <v>852</v>
      </c>
      <c r="D37" s="2"/>
      <c r="E37" s="29">
        <f t="shared" si="3"/>
        <v>0</v>
      </c>
      <c r="F37" s="23">
        <f t="shared" si="0"/>
        <v>0</v>
      </c>
      <c r="H37" s="36"/>
    </row>
    <row r="38" spans="1:8" s="18" customFormat="1" ht="13.5" thickBot="1">
      <c r="A38" s="19"/>
      <c r="B38" s="20" t="s">
        <v>86</v>
      </c>
      <c r="C38" s="21">
        <v>0</v>
      </c>
      <c r="D38" s="20"/>
      <c r="E38" s="30">
        <f t="shared" si="3"/>
        <v>0</v>
      </c>
      <c r="F38" s="24">
        <f t="shared" si="0"/>
        <v>0</v>
      </c>
      <c r="H38" s="37"/>
    </row>
    <row r="39" spans="1:6" ht="12.75">
      <c r="A39" s="9" t="s">
        <v>32</v>
      </c>
      <c r="B39" s="2" t="s">
        <v>33</v>
      </c>
      <c r="C39" s="3">
        <v>171</v>
      </c>
      <c r="D39" s="2"/>
      <c r="E39" s="29">
        <f t="shared" si="1"/>
        <v>0</v>
      </c>
      <c r="F39" s="23">
        <f t="shared" si="0"/>
        <v>0</v>
      </c>
    </row>
    <row r="40" spans="1:6" ht="12.75">
      <c r="A40" s="9" t="s">
        <v>34</v>
      </c>
      <c r="B40" s="2" t="s">
        <v>35</v>
      </c>
      <c r="C40" s="3">
        <v>171</v>
      </c>
      <c r="D40" s="2"/>
      <c r="E40" s="29">
        <f t="shared" si="1"/>
        <v>0</v>
      </c>
      <c r="F40" s="23">
        <f t="shared" si="0"/>
        <v>0</v>
      </c>
    </row>
    <row r="41" spans="1:6" ht="13.5" thickBot="1">
      <c r="A41" s="9" t="s">
        <v>42</v>
      </c>
      <c r="B41" s="2" t="s">
        <v>43</v>
      </c>
      <c r="C41" s="3">
        <v>70</v>
      </c>
      <c r="D41" s="2"/>
      <c r="E41" s="29">
        <f>C41*D41</f>
        <v>0</v>
      </c>
      <c r="F41" s="23">
        <f t="shared" si="0"/>
        <v>0</v>
      </c>
    </row>
    <row r="42" spans="1:8" ht="13.5" thickBot="1">
      <c r="A42" s="9" t="s">
        <v>28</v>
      </c>
      <c r="B42" s="2" t="s">
        <v>29</v>
      </c>
      <c r="C42" s="3">
        <v>82</v>
      </c>
      <c r="D42" s="2"/>
      <c r="E42" s="29">
        <f>C42*D42</f>
        <v>0</v>
      </c>
      <c r="F42" s="23">
        <f t="shared" si="0"/>
        <v>0</v>
      </c>
      <c r="H42" s="34" t="s">
        <v>94</v>
      </c>
    </row>
    <row r="43" spans="1:6" ht="13.5" thickBot="1">
      <c r="A43" s="9" t="s">
        <v>30</v>
      </c>
      <c r="B43" s="2" t="s">
        <v>31</v>
      </c>
      <c r="C43" s="3">
        <v>82</v>
      </c>
      <c r="D43" s="2"/>
      <c r="E43" s="29">
        <f>C43*D43</f>
        <v>0</v>
      </c>
      <c r="F43" s="23">
        <f t="shared" si="0"/>
        <v>0</v>
      </c>
    </row>
    <row r="44" spans="1:8" s="18" customFormat="1" ht="12.75">
      <c r="A44" s="19"/>
      <c r="B44" s="20" t="s">
        <v>60</v>
      </c>
      <c r="C44" s="21">
        <v>0</v>
      </c>
      <c r="D44" s="20"/>
      <c r="E44" s="30">
        <f t="shared" si="1"/>
        <v>0</v>
      </c>
      <c r="F44" s="24">
        <f t="shared" si="0"/>
        <v>0</v>
      </c>
      <c r="H44" s="39"/>
    </row>
    <row r="45" spans="1:8" ht="12.75">
      <c r="A45" s="9" t="s">
        <v>54</v>
      </c>
      <c r="B45" s="2" t="s">
        <v>55</v>
      </c>
      <c r="C45" s="3">
        <v>900</v>
      </c>
      <c r="D45" s="2"/>
      <c r="E45" s="29">
        <f t="shared" si="1"/>
        <v>0</v>
      </c>
      <c r="F45" s="23">
        <f t="shared" si="0"/>
        <v>0</v>
      </c>
      <c r="H45" s="36"/>
    </row>
    <row r="46" spans="1:8" s="18" customFormat="1" ht="12.75">
      <c r="A46" s="19"/>
      <c r="B46" s="20" t="s">
        <v>66</v>
      </c>
      <c r="C46" s="21"/>
      <c r="D46" s="20"/>
      <c r="E46" s="30">
        <f t="shared" si="1"/>
        <v>0</v>
      </c>
      <c r="F46" s="24">
        <f t="shared" si="0"/>
        <v>0</v>
      </c>
      <c r="H46" s="40"/>
    </row>
    <row r="47" spans="1:8" ht="12.75">
      <c r="A47" s="9"/>
      <c r="B47" s="2" t="s">
        <v>67</v>
      </c>
      <c r="C47" s="3">
        <v>300</v>
      </c>
      <c r="D47" s="2"/>
      <c r="E47" s="29">
        <f t="shared" si="1"/>
        <v>0</v>
      </c>
      <c r="F47" s="23">
        <f t="shared" si="0"/>
        <v>0</v>
      </c>
      <c r="H47" s="36"/>
    </row>
    <row r="48" spans="1:8" ht="13.5" thickBot="1">
      <c r="A48" s="9"/>
      <c r="B48" s="2" t="s">
        <v>68</v>
      </c>
      <c r="C48" s="3">
        <v>10</v>
      </c>
      <c r="D48" s="2"/>
      <c r="E48" s="29">
        <f t="shared" si="1"/>
        <v>0</v>
      </c>
      <c r="F48" s="23">
        <f t="shared" si="0"/>
        <v>0</v>
      </c>
      <c r="H48" s="37"/>
    </row>
    <row r="49" spans="1:6" ht="13.5" thickBot="1">
      <c r="A49" s="9"/>
      <c r="B49" s="2" t="s">
        <v>69</v>
      </c>
      <c r="C49" s="3">
        <v>300</v>
      </c>
      <c r="D49" s="2"/>
      <c r="E49" s="29">
        <f t="shared" si="1"/>
        <v>0</v>
      </c>
      <c r="F49" s="23">
        <f t="shared" si="0"/>
        <v>0</v>
      </c>
    </row>
    <row r="50" spans="1:8" ht="13.5" thickBot="1">
      <c r="A50" s="10"/>
      <c r="B50" s="11" t="s">
        <v>70</v>
      </c>
      <c r="C50" s="12">
        <v>800</v>
      </c>
      <c r="D50" s="11"/>
      <c r="E50" s="31">
        <f t="shared" si="1"/>
        <v>0</v>
      </c>
      <c r="F50" s="25">
        <f t="shared" si="0"/>
        <v>0</v>
      </c>
      <c r="H50" s="34" t="s">
        <v>93</v>
      </c>
    </row>
    <row r="51" spans="5:8" ht="13.5" thickBot="1">
      <c r="E51" s="26"/>
      <c r="F51" s="26"/>
      <c r="H51" s="4"/>
    </row>
    <row r="52" spans="1:8" ht="47.25" customHeight="1" thickBot="1">
      <c r="A52" s="33" t="s">
        <v>63</v>
      </c>
      <c r="B52" s="4"/>
      <c r="C52" s="5"/>
      <c r="D52" s="4"/>
      <c r="E52" s="27">
        <f>SUM(E3:E50)</f>
        <v>0</v>
      </c>
      <c r="F52" s="32">
        <f>SUM(F3:F50)</f>
        <v>0</v>
      </c>
      <c r="H52" s="38"/>
    </row>
  </sheetData>
  <sheetProtection/>
  <printOptions/>
  <pageMargins left="0.32" right="0.19" top="0.17" bottom="0.17" header="0.17" footer="0.17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vejlupek</cp:lastModifiedBy>
  <cp:lastPrinted>2009-06-26T07:35:44Z</cp:lastPrinted>
  <dcterms:created xsi:type="dcterms:W3CDTF">2008-02-01T14:16:31Z</dcterms:created>
  <dcterms:modified xsi:type="dcterms:W3CDTF">2010-05-12T14:17:09Z</dcterms:modified>
  <cp:category/>
  <cp:version/>
  <cp:contentType/>
  <cp:contentStatus/>
</cp:coreProperties>
</file>