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20010" windowHeight="6840" activeTab="0"/>
  </bookViews>
  <sheets>
    <sheet name="výpočet ceny GSM-REPEATER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<sst xmlns="http://schemas.openxmlformats.org/spreadsheetml/2006/main" count="42" uniqueCount="42">
  <si>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Obj. číslo</t>
  </si>
  <si>
    <t>Název</t>
  </si>
  <si>
    <t>MC</t>
  </si>
  <si>
    <t>GSM-ANT22</t>
  </si>
  <si>
    <t>Montážní konzole pro YAGI anténu</t>
  </si>
  <si>
    <t>ks</t>
  </si>
  <si>
    <t>celkem</t>
  </si>
  <si>
    <t>celkem bez DPH</t>
  </si>
  <si>
    <t>celkem s DPH</t>
  </si>
  <si>
    <t>Zesilovač se zdrojem</t>
  </si>
  <si>
    <t>Vnější antény</t>
  </si>
  <si>
    <t>Vnitřní antény</t>
  </si>
  <si>
    <t>Rozbočovač s N(F) pro 2 antény</t>
  </si>
  <si>
    <t>Rozbočovač s N(F) pro 3 antény</t>
  </si>
  <si>
    <t>Rozbočovač s N(F) pro 4 antény</t>
  </si>
  <si>
    <t xml:space="preserve">GSM-ANT30N </t>
  </si>
  <si>
    <t xml:space="preserve">VF konektor N(M), šroubovací, pro nízkoútlumový kabel   </t>
  </si>
  <si>
    <t xml:space="preserve">GSM-ANT31N </t>
  </si>
  <si>
    <t xml:space="preserve">VF konektor N(F), šroubovací, pro nízkoútlumový kabel   </t>
  </si>
  <si>
    <t>GSM-ANT29N</t>
  </si>
  <si>
    <t>GSM-ANT51N</t>
  </si>
  <si>
    <t>GSM-ANT19N</t>
  </si>
  <si>
    <t>Rozbočovače</t>
  </si>
  <si>
    <t>GSM anténa YAGI  16dB, vývod 0,5m N(F); včetně kabelu 25m, 2xN(M)</t>
  </si>
  <si>
    <t>Spojovací a prodlužovací kabely, koncovky, spojka</t>
  </si>
  <si>
    <t xml:space="preserve">Koaxiální kabel nízkoútlumový (50Ohm, 12dB/100m při 900MHz)   </t>
  </si>
  <si>
    <t>Anténa GSM magnetická, 9dB, vývod 0,5m N(F)</t>
  </si>
  <si>
    <t xml:space="preserve">GSM-ANT20N </t>
  </si>
  <si>
    <t xml:space="preserve">Anténní prodlužka 5metrů s koncovkami 2x N(M)  </t>
  </si>
  <si>
    <t xml:space="preserve">GSM-ANT25N </t>
  </si>
  <si>
    <t xml:space="preserve">Anténní prodlužka 25metrů s koncovkami 2x N(M)…nízkoútlum. kabel  </t>
  </si>
  <si>
    <t>GSM-ANT13N</t>
  </si>
  <si>
    <t>Spojka, N(M) - N(M)..místo propoj. kabelu</t>
  </si>
  <si>
    <t>Spojka, N(F) - N(F)..pro spojení dvou kabelů</t>
  </si>
  <si>
    <t>GSM-ANT32.2N</t>
  </si>
  <si>
    <t>GSM-ANT32.3N</t>
  </si>
  <si>
    <t>GSM-ANT32.4N</t>
  </si>
  <si>
    <t>GSM-repeater3</t>
  </si>
  <si>
    <t>Zesilovač GSM signálu 1800MHz bez antén</t>
  </si>
  <si>
    <r>
      <t xml:space="preserve">Příklad č. 1:
</t>
    </r>
    <r>
      <rPr>
        <b/>
        <sz val="10"/>
        <rFont val="Arial"/>
        <family val="2"/>
      </rPr>
      <t xml:space="preserve">Železobetonová budova
</t>
    </r>
  </si>
  <si>
    <t xml:space="preserve">  Venkovní signál 80%. Vícepatrový dům v zástavbě. Okna do vnitrobloku.
  Vzdálenost od místa venkovní antény od místnosti je 5 až 10metrů.
  Uvnitř budovy je potřeba signál ve dvou místnostech 10 metrů od sebe, každá cca 25m2 .</t>
  </si>
  <si>
    <t>GSM-ANT54N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</si>
</sst>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"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ont="1" applyFill="1" applyBorder="1" applyAlignment="1">
      <alignment/>
    </xf>
    <xf numFmtId="49" fontId="1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49" fontId="1" fillId="3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0" fontId="1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Zeros="0" tabSelected="1" workbookViewId="0" topLeftCell="A1">
      <selection activeCell="G13" sqref="G13"/>
    </sheetView>
  </sheetViews>
  <sheetFormatPr defaultColWidth="9.140625" defaultRowHeight="12.75"/>
  <cols>
    <col min="1" max="1" width="19.7109375" style="0" customWidth="1"/>
    <col min="2" max="2" width="64.28125" style="0" customWidth="1"/>
    <col min="3" max="3" width="9.28125" style="0" bestFit="1" customWidth="1"/>
    <col min="5" max="5" width="17.7109375" style="0" customWidth="1"/>
  </cols>
  <sheetData>
    <row r="1" spans="1:5" s="20" customFormat="1" ht="51.75" thickBot="1">
      <c r="A1" s="16" t="s">
        <v>39</v>
      </c>
      <c r="B1" s="17" t="s">
        <v>40</v>
      </c>
      <c r="C1" s="18"/>
      <c r="D1" s="18"/>
      <c r="E1" s="19"/>
    </row>
    <row r="2" spans="1:5" ht="42" customHeight="1">
      <c r="A2" s="14" t="s">
        <v>0</v>
      </c>
      <c r="B2" s="14" t="s">
        <v>1</v>
      </c>
      <c r="C2" s="15" t="s">
        <v>2</v>
      </c>
      <c r="D2" s="14" t="s">
        <v>5</v>
      </c>
      <c r="E2" s="14" t="s">
        <v>6</v>
      </c>
    </row>
    <row r="3" spans="1:5" s="21" customFormat="1" ht="12.75">
      <c r="A3" s="3"/>
      <c r="B3" s="3" t="s">
        <v>9</v>
      </c>
      <c r="C3" s="4"/>
      <c r="D3" s="4"/>
      <c r="E3" s="4"/>
    </row>
    <row r="4" spans="1:5" s="20" customFormat="1" ht="12.75">
      <c r="A4" s="1" t="s">
        <v>37</v>
      </c>
      <c r="B4" s="2" t="s">
        <v>38</v>
      </c>
      <c r="C4" s="6">
        <v>17628</v>
      </c>
      <c r="D4" s="5">
        <v>1</v>
      </c>
      <c r="E4" s="6">
        <f>C4*D4</f>
        <v>17628</v>
      </c>
    </row>
    <row r="5" spans="1:5" s="21" customFormat="1" ht="12.75">
      <c r="A5" s="3"/>
      <c r="B5" s="3" t="s">
        <v>10</v>
      </c>
      <c r="C5" s="7"/>
      <c r="D5" s="4"/>
      <c r="E5" s="7">
        <f>C5*D5</f>
        <v>0</v>
      </c>
    </row>
    <row r="6" spans="1:5" s="20" customFormat="1" ht="12.75">
      <c r="A6" s="1" t="s">
        <v>41</v>
      </c>
      <c r="B6" s="2" t="s">
        <v>23</v>
      </c>
      <c r="C6" s="6">
        <v>2667</v>
      </c>
      <c r="D6" s="5">
        <v>1</v>
      </c>
      <c r="E6" s="6">
        <f>C6*D6</f>
        <v>2667</v>
      </c>
    </row>
    <row r="7" spans="1:5" s="20" customFormat="1" ht="12.75">
      <c r="A7" s="1" t="s">
        <v>3</v>
      </c>
      <c r="B7" s="2" t="s">
        <v>4</v>
      </c>
      <c r="C7" s="6">
        <v>221</v>
      </c>
      <c r="D7" s="5">
        <v>1</v>
      </c>
      <c r="E7" s="6">
        <f>C7*D7</f>
        <v>221</v>
      </c>
    </row>
    <row r="8" spans="1:5" s="21" customFormat="1" ht="12.75">
      <c r="A8" s="3"/>
      <c r="B8" s="3" t="s">
        <v>11</v>
      </c>
      <c r="C8" s="7"/>
      <c r="D8" s="4"/>
      <c r="E8" s="7"/>
    </row>
    <row r="9" spans="1:5" s="20" customFormat="1" ht="12.75">
      <c r="A9" s="1" t="s">
        <v>20</v>
      </c>
      <c r="B9" s="2" t="s">
        <v>26</v>
      </c>
      <c r="C9" s="6">
        <v>392</v>
      </c>
      <c r="D9" s="5">
        <v>2</v>
      </c>
      <c r="E9" s="6">
        <f>C9*D9</f>
        <v>784</v>
      </c>
    </row>
    <row r="10" spans="1:5" s="21" customFormat="1" ht="12.75">
      <c r="A10" s="3"/>
      <c r="B10" s="3" t="s">
        <v>22</v>
      </c>
      <c r="C10" s="7"/>
      <c r="D10" s="4"/>
      <c r="E10" s="7"/>
    </row>
    <row r="11" spans="1:5" s="20" customFormat="1" ht="12.75">
      <c r="A11" s="1" t="s">
        <v>34</v>
      </c>
      <c r="B11" s="2" t="s">
        <v>12</v>
      </c>
      <c r="C11" s="6">
        <v>679</v>
      </c>
      <c r="D11" s="5">
        <v>1</v>
      </c>
      <c r="E11" s="6">
        <f>C11*D11</f>
        <v>679</v>
      </c>
    </row>
    <row r="12" spans="1:5" s="20" customFormat="1" ht="12.75">
      <c r="A12" s="1" t="s">
        <v>35</v>
      </c>
      <c r="B12" s="2" t="s">
        <v>13</v>
      </c>
      <c r="C12" s="6">
        <v>728</v>
      </c>
      <c r="D12" s="5"/>
      <c r="E12" s="6">
        <f>C12*D12</f>
        <v>0</v>
      </c>
    </row>
    <row r="13" spans="1:5" s="20" customFormat="1" ht="12.75">
      <c r="A13" s="1" t="s">
        <v>36</v>
      </c>
      <c r="B13" s="2" t="s">
        <v>14</v>
      </c>
      <c r="C13" s="6">
        <v>873</v>
      </c>
      <c r="D13" s="5"/>
      <c r="E13" s="6">
        <f>C13*D13</f>
        <v>0</v>
      </c>
    </row>
    <row r="14" spans="1:5" s="21" customFormat="1" ht="12.75">
      <c r="A14" s="3"/>
      <c r="B14" s="3" t="s">
        <v>24</v>
      </c>
      <c r="C14" s="7"/>
      <c r="D14" s="4"/>
      <c r="E14" s="7"/>
    </row>
    <row r="15" spans="1:5" s="20" customFormat="1" ht="12.75">
      <c r="A15" s="1" t="s">
        <v>27</v>
      </c>
      <c r="B15" s="2" t="s">
        <v>28</v>
      </c>
      <c r="C15" s="6">
        <v>265</v>
      </c>
      <c r="D15" s="5">
        <v>2</v>
      </c>
      <c r="E15" s="6">
        <f>C15*D15</f>
        <v>530</v>
      </c>
    </row>
    <row r="16" spans="1:5" s="20" customFormat="1" ht="12.75">
      <c r="A16" s="1" t="s">
        <v>29</v>
      </c>
      <c r="B16" s="2" t="s">
        <v>30</v>
      </c>
      <c r="C16" s="6">
        <v>1625</v>
      </c>
      <c r="D16" s="5"/>
      <c r="E16" s="6"/>
    </row>
    <row r="17" spans="1:5" s="20" customFormat="1" ht="12.75">
      <c r="A17" s="1" t="s">
        <v>15</v>
      </c>
      <c r="B17" s="2" t="s">
        <v>16</v>
      </c>
      <c r="C17" s="6">
        <v>171</v>
      </c>
      <c r="D17" s="5"/>
      <c r="E17" s="6">
        <f>C17*D17</f>
        <v>0</v>
      </c>
    </row>
    <row r="18" spans="1:5" s="20" customFormat="1" ht="12.75">
      <c r="A18" s="1" t="s">
        <v>17</v>
      </c>
      <c r="B18" s="2" t="s">
        <v>18</v>
      </c>
      <c r="C18" s="6">
        <v>171</v>
      </c>
      <c r="D18" s="5"/>
      <c r="E18" s="6">
        <f>C18*D18</f>
        <v>0</v>
      </c>
    </row>
    <row r="19" spans="1:5" s="20" customFormat="1" ht="12.75">
      <c r="A19" s="1" t="s">
        <v>19</v>
      </c>
      <c r="B19" s="2" t="s">
        <v>25</v>
      </c>
      <c r="C19" s="6">
        <v>70</v>
      </c>
      <c r="D19" s="5"/>
      <c r="E19" s="6">
        <f>C19*D19</f>
        <v>0</v>
      </c>
    </row>
    <row r="20" spans="1:5" s="20" customFormat="1" ht="12.75">
      <c r="A20" s="1" t="s">
        <v>21</v>
      </c>
      <c r="B20" s="2" t="s">
        <v>32</v>
      </c>
      <c r="C20" s="6">
        <v>153</v>
      </c>
      <c r="D20" s="5">
        <v>1</v>
      </c>
      <c r="E20" s="6">
        <f>C20*D20</f>
        <v>153</v>
      </c>
    </row>
    <row r="21" spans="1:5" ht="13.5" thickBot="1">
      <c r="A21" s="1" t="s">
        <v>31</v>
      </c>
      <c r="B21" s="2" t="s">
        <v>33</v>
      </c>
      <c r="C21" s="6">
        <v>153</v>
      </c>
      <c r="D21" s="22"/>
      <c r="E21" s="23"/>
    </row>
    <row r="22" spans="1:5" ht="12.75">
      <c r="A22" s="8" t="s">
        <v>7</v>
      </c>
      <c r="B22" s="9"/>
      <c r="C22" s="9"/>
      <c r="D22" s="9"/>
      <c r="E22" s="10">
        <f>SUM(E4:E21)</f>
        <v>22662</v>
      </c>
    </row>
    <row r="23" spans="1:5" ht="13.5" thickBot="1">
      <c r="A23" s="11" t="s">
        <v>8</v>
      </c>
      <c r="B23" s="12"/>
      <c r="C23" s="12"/>
      <c r="D23" s="12"/>
      <c r="E23" s="13">
        <f>E22*1.19</f>
        <v>26967.78</v>
      </c>
    </row>
  </sheetData>
  <printOptions/>
  <pageMargins left="0.7874015748031497" right="0.7874015748031497" top="0.15748031496062992" bottom="0.1968503937007874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 spol. s r.o.</dc:creator>
  <cp:keywords/>
  <dc:description/>
  <cp:lastModifiedBy>Mario</cp:lastModifiedBy>
  <cp:lastPrinted>2007-10-12T07:28:32Z</cp:lastPrinted>
  <dcterms:created xsi:type="dcterms:W3CDTF">2007-03-22T14:32:09Z</dcterms:created>
  <dcterms:modified xsi:type="dcterms:W3CDTF">2008-05-06T09:19:36Z</dcterms:modified>
  <cp:category/>
  <cp:version/>
  <cp:contentType/>
  <cp:contentStatus/>
</cp:coreProperties>
</file>